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22020\"/>
    </mc:Choice>
  </mc:AlternateContent>
  <xr:revisionPtr revIDLastSave="0" documentId="13_ncr:1_{9F400645-38CF-4B05-A47A-B2C8AF7C4756}" xr6:coauthVersionLast="45" xr6:coauthVersionMax="45" xr10:uidLastSave="{00000000-0000-0000-0000-000000000000}"/>
  <bookViews>
    <workbookView xWindow="-120" yWindow="-120" windowWidth="24240" windowHeight="131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C20" i="63" s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0" s="1"/>
  <c r="E3" i="61"/>
  <c r="E14" i="59"/>
  <c r="F14" i="59" s="1"/>
  <c r="G14" i="59" s="1"/>
  <c r="A1" i="61"/>
  <c r="C39" i="64" l="1"/>
  <c r="A1" i="62"/>
  <c r="A3" i="61"/>
  <c r="E2" i="61"/>
  <c r="A3" i="62"/>
  <c r="E1" i="61"/>
</calcChain>
</file>

<file path=xl/sharedStrings.xml><?xml version="1.0" encoding="utf-8"?>
<sst xmlns="http://schemas.openxmlformats.org/spreadsheetml/2006/main" count="885" uniqueCount="633">
  <si>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</si>
  <si>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</si>
  <si>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</si>
  <si>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</si>
  <si>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</si>
  <si>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</si>
  <si>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</si>
  <si>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</si>
  <si>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</si>
  <si>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</si>
  <si>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</si>
  <si>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</si>
  <si>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</si>
  <si>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</si>
  <si>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</si>
  <si>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</si>
  <si>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</si>
  <si>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</si>
  <si>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</si>
  <si>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</si>
  <si>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</si>
  <si>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</si>
  <si>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</si>
  <si>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</si>
  <si>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</si>
  <si>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</si>
  <si>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</si>
  <si>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</si>
  <si>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</si>
  <si>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</si>
  <si>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</si>
  <si>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</si>
  <si>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</si>
  <si>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</si>
  <si>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</si>
  <si>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</si>
  <si>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</si>
  <si>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</si>
  <si>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</si>
  <si>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</si>
  <si>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</si>
  <si>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</si>
  <si>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</si>
  <si>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</si>
  <si>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</si>
  <si>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</si>
  <si>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</si>
  <si>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</si>
  <si>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</si>
  <si>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</si>
  <si>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</si>
  <si>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</si>
  <si>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</si>
  <si>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</si>
  <si>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</si>
  <si>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</si>
  <si>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</si>
  <si>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</si>
  <si>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</si>
  <si>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</si>
  <si>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</si>
  <si>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</si>
  <si>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</si>
  <si>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</si>
  <si>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</si>
  <si>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</si>
  <si>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</si>
  <si>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</si>
  <si>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</si>
  <si>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</si>
  <si>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</si>
  <si>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</si>
  <si>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</si>
  <si>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</si>
  <si>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</si>
  <si>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</si>
  <si>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</si>
  <si>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</si>
  <si>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</si>
  <si>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</si>
  <si>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</si>
  <si>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</si>
  <si>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</si>
  <si>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</si>
  <si>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</si>
  <si>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</si>
  <si>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</si>
  <si>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</si>
  <si>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</si>
  <si>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</si>
  <si>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</si>
  <si>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</si>
  <si>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</si>
  <si>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</si>
  <si>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</si>
  <si>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</si>
  <si>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</si>
  <si>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</si>
  <si>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</si>
  <si>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</si>
  <si>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</si>
  <si>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</si>
  <si>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</si>
  <si>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</si>
  <si>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</si>
  <si>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</si>
  <si>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</si>
  <si>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</si>
  <si>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</si>
  <si>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</si>
  <si>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</si>
  <si>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</si>
  <si>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</si>
  <si>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</si>
  <si>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</si>
  <si>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</si>
  <si>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</si>
  <si>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</si>
  <si>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</si>
  <si>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</si>
  <si>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</si>
  <si>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</si>
  <si>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</si>
  <si>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</si>
  <si>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</si>
  <si>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</si>
  <si>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</si>
  <si>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</si>
  <si>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</si>
  <si>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</si>
  <si>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</si>
  <si>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</si>
  <si>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</si>
  <si>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</si>
  <si>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</si>
  <si>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</si>
  <si>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</si>
  <si>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</si>
  <si>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</si>
  <si>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</si>
  <si>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</si>
  <si>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</si>
  <si>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</si>
  <si>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</si>
  <si>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</si>
  <si>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</si>
  <si>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</si>
  <si>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</si>
  <si>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</si>
  <si>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</si>
  <si>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</si>
  <si>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</si>
  <si>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</si>
  <si>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</si>
  <si>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</si>
  <si>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</si>
  <si>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</si>
  <si>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</si>
  <si>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</si>
  <si>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</si>
  <si>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</si>
  <si>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</si>
  <si>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</si>
  <si>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</si>
  <si>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</si>
  <si>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</si>
  <si>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</si>
  <si>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</si>
  <si>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</si>
  <si>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</si>
  <si>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</si>
  <si>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</si>
  <si>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</si>
  <si>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</si>
  <si>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</si>
  <si>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</si>
  <si>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</si>
  <si>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</si>
  <si>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</si>
  <si>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</si>
  <si>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</si>
  <si>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</si>
  <si>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</si>
  <si>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</si>
  <si>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</si>
  <si>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</si>
  <si>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</si>
  <si>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</si>
  <si>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</si>
  <si>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</si>
  <si>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</si>
  <si>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</si>
  <si>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</si>
  <si>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</si>
  <si>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</si>
  <si>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</si>
  <si>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</si>
  <si>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</si>
  <si>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</si>
  <si>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</si>
  <si>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</si>
  <si>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</si>
  <si>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</si>
  <si>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</si>
  <si>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</si>
  <si>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</si>
  <si>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</si>
  <si>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</si>
  <si>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</si>
  <si>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</si>
  <si>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</si>
  <si>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</si>
  <si>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</si>
  <si>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</si>
  <si>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</si>
  <si>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</si>
  <si>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</si>
  <si>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</si>
  <si>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</si>
  <si>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</si>
  <si>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</si>
  <si>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</si>
  <si>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</si>
  <si>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</si>
  <si>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</si>
  <si>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</si>
  <si>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</si>
  <si>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</si>
  <si>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</si>
  <si>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</si>
  <si>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</si>
  <si>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</si>
  <si>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</si>
  <si>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</si>
  <si>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</si>
  <si>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</si>
  <si>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</si>
  <si>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</si>
  <si>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</si>
  <si>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</si>
  <si>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</si>
  <si>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</si>
  <si>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</si>
  <si>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</si>
  <si>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</si>
  <si>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</si>
  <si>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</si>
  <si>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</si>
  <si>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</si>
  <si>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</si>
  <si>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</si>
  <si>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</si>
  <si>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</si>
  <si>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</si>
  <si>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</si>
  <si>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</si>
  <si>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</si>
  <si>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</si>
  <si>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</si>
  <si>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</si>
  <si>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</si>
  <si>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</si>
  <si>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</si>
  <si>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</si>
  <si>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</si>
  <si>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</si>
  <si>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</si>
  <si>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</si>
  <si>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</si>
  <si>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</si>
  <si>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</si>
  <si>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</si>
  <si>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</si>
  <si>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</si>
  <si>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</si>
  <si>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</si>
  <si>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</si>
  <si>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</si>
  <si>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</si>
  <si>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</si>
  <si>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</si>
  <si>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</si>
  <si>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</si>
  <si>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</si>
  <si>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</si>
  <si>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</si>
  <si>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</si>
  <si>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</si>
  <si>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</si>
  <si>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</si>
  <si>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</si>
  <si>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</si>
  <si>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</si>
  <si>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</si>
  <si>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</si>
  <si>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</si>
  <si>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</si>
  <si>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</si>
  <si>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</si>
  <si>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</si>
  <si>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</si>
  <si>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</si>
  <si>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</si>
  <si>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</si>
  <si>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</si>
  <si>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</si>
  <si>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</si>
  <si>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</si>
  <si>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</si>
  <si>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</si>
  <si>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</si>
  <si>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</si>
  <si>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</si>
  <si>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</si>
  <si>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</si>
  <si>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</si>
  <si>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</si>
  <si>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</si>
  <si>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</si>
  <si>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</si>
  <si>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</si>
  <si>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</si>
  <si>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</si>
  <si>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</si>
  <si>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</si>
  <si>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</si>
  <si>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</si>
  <si>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</si>
  <si>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</si>
  <si>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</si>
  <si>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</si>
  <si>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</si>
  <si>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</si>
  <si>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</si>
  <si>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</si>
  <si>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</si>
  <si>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</si>
  <si>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</si>
  <si>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</si>
  <si>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</si>
  <si>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</si>
  <si>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</si>
  <si>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</si>
  <si>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</si>
  <si>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</si>
  <si>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</si>
  <si>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</si>
  <si>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</si>
  <si>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</si>
  <si>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</si>
  <si>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</si>
  <si>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</si>
  <si>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</si>
  <si>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</si>
  <si>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</si>
  <si>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</si>
  <si>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</si>
  <si>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</si>
  <si>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</si>
  <si>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</si>
  <si>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</si>
  <si>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</si>
  <si>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</si>
  <si>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</si>
  <si>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</si>
  <si>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</si>
  <si>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</si>
  <si>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</si>
  <si>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</si>
  <si>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</si>
  <si>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</si>
  <si>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</si>
  <si>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</si>
  <si>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</si>
  <si>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</si>
  <si>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</si>
  <si>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</si>
  <si>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</si>
  <si>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</si>
  <si>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</si>
  <si>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</si>
  <si>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</si>
  <si>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</si>
  <si>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</si>
  <si>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</si>
  <si>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</si>
  <si>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</si>
  <si>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</si>
  <si>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</si>
  <si>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</si>
  <si>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</si>
  <si>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</si>
  <si>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</si>
  <si>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</si>
  <si>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</si>
  <si>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</si>
  <si>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</si>
  <si>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</si>
  <si>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</si>
  <si>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</si>
  <si>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</si>
  <si>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</si>
  <si>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</si>
  <si>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</si>
  <si>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</si>
  <si>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</si>
  <si>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</si>
  <si>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</si>
  <si>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</si>
  <si>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</si>
  <si>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</si>
  <si>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</si>
  <si>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</si>
  <si>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</si>
  <si>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</si>
  <si>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</si>
  <si>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</si>
  <si>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</si>
  <si>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</si>
  <si>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</si>
  <si>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</si>
  <si>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</si>
  <si>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</si>
  <si>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</si>
  <si>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</si>
  <si>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</si>
  <si>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</si>
  <si>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</si>
  <si>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</si>
  <si>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</si>
  <si>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</si>
  <si>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</si>
  <si>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</si>
  <si>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</si>
  <si>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</si>
  <si>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</si>
  <si>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</si>
  <si>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</si>
  <si>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</si>
  <si>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</si>
  <si>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</si>
  <si>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</si>
  <si>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</si>
  <si>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</si>
  <si>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</si>
  <si>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</si>
  <si>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</si>
  <si>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</si>
  <si>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</si>
  <si>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</si>
  <si>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</si>
  <si>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</si>
  <si>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</si>
  <si>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</si>
  <si>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</si>
  <si>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</si>
  <si>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</si>
  <si>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</si>
  <si>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</si>
  <si>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</si>
  <si>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</si>
  <si>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</si>
  <si>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</si>
  <si>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</si>
  <si>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</si>
  <si>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</si>
  <si>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</si>
  <si>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</si>
  <si>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</si>
  <si>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</si>
  <si>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</si>
  <si>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</si>
  <si>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</si>
  <si>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</si>
  <si>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</si>
  <si>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</si>
  <si>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</si>
  <si>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</si>
  <si>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</si>
  <si>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</si>
  <si>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</si>
  <si>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</si>
  <si>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</si>
  <si>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</si>
  <si>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</si>
  <si>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</si>
  <si>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</si>
  <si>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</si>
  <si>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</si>
  <si>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</si>
  <si>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</si>
  <si>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</si>
  <si>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</si>
  <si>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</si>
  <si>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</si>
  <si>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</si>
  <si>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</si>
  <si>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</si>
  <si>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</si>
  <si>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</si>
  <si>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</si>
  <si>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</si>
  <si>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</si>
  <si>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</si>
  <si>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</si>
  <si>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</si>
  <si>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</si>
  <si>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</si>
  <si>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</si>
  <si>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</si>
  <si>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</si>
  <si>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</si>
  <si>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</si>
  <si>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</si>
  <si>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</si>
  <si>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</si>
  <si>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</si>
  <si>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</si>
  <si>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</si>
  <si>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</si>
  <si>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</si>
  <si>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</si>
  <si>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</si>
  <si>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</si>
  <si>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</si>
  <si>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</si>
  <si>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</si>
  <si>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</si>
  <si>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</si>
  <si>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</si>
  <si>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</si>
  <si>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</si>
  <si>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</si>
  <si>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</si>
  <si>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</si>
  <si>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</si>
  <si>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</si>
  <si>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</si>
  <si>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</si>
  <si>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</si>
  <si>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</si>
  <si>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</si>
  <si>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</si>
  <si>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</si>
  <si>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</si>
  <si>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</si>
  <si>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</si>
  <si>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</si>
  <si>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</si>
  <si>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</si>
  <si>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</si>
  <si>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</si>
  <si>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</si>
  <si>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</si>
  <si>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</si>
  <si>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</si>
  <si>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</si>
  <si>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</si>
  <si>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</si>
  <si>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</si>
  <si>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</si>
  <si>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</si>
  <si>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</si>
  <si>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</si>
  <si>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</si>
  <si>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</si>
  <si>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</si>
  <si>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</si>
  <si>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</si>
  <si>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</si>
  <si>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</si>
  <si>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</si>
  <si>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</si>
  <si>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</si>
  <si>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</si>
  <si>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</si>
  <si>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</si>
  <si>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</si>
  <si>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</si>
  <si>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</si>
  <si>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</si>
  <si>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</si>
  <si>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</si>
  <si>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</si>
  <si>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</si>
  <si>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</si>
  <si>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</si>
  <si>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</si>
  <si>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</si>
  <si>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</si>
  <si>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</si>
  <si>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</si>
  <si>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</si>
  <si>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</si>
  <si>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</si>
  <si>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</si>
  <si>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</si>
  <si>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</si>
  <si>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</si>
  <si>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</si>
  <si>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</si>
  <si>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</si>
  <si>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</si>
  <si>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</si>
  <si>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</si>
  <si>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</si>
  <si>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</si>
  <si>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</si>
  <si>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</si>
  <si>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</si>
  <si>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</si>
  <si>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</si>
  <si>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</si>
  <si>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</si>
  <si>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</si>
  <si>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</si>
  <si>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</si>
  <si>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</si>
  <si>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</si>
  <si>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</si>
  <si>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MUNICIPIO DE ACAMBARO, GTO. 2020</t>
  </si>
  <si>
    <t>CORRESPONDIENTE DEL 01 DE ENERO DEL 2020 AL 30 DE JUNIO DEL 2020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</si>
  <si>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</si>
  <si>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</si>
  <si>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</si>
  <si>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</si>
  <si>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</si>
  <si>
    <t>" Bajo protesta de decir verdad  declaramos que los Estados Financieros y sus notasson razonablemente correctos y son razonablemente correctos y son responsabilidad del emisor</t>
  </si>
  <si>
    <t>MUNICIPIO DE ACAMBARO, GTO</t>
  </si>
  <si>
    <t>Correspondiente del 01 de enero al 30 de junio de 2020</t>
  </si>
  <si>
    <t xml:space="preserve">" Bajo protesta de decir verdad  declaramos que los Estados Financieros y sus notas son razonablemente correctos </t>
  </si>
  <si>
    <t>y son responsabilidad del emisor.</t>
  </si>
  <si>
    <t>Correspondiente 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</si>
</sst>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7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3" fillId="0" borderId="0" xfId="3" applyFont="1" applyProtection="1">
      <protection locked="0"/>
    </xf>
    <xf numFmtId="0" fontId="3" fillId="0" borderId="0" xfId="3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3" fillId="0" borderId="0" xfId="8" applyFont="1"/>
    <xf numFmtId="0" fontId="13" fillId="0" borderId="0" xfId="8" applyFont="1"/>
    <xf numFmtId="0" fontId="13" fillId="0" borderId="0" xfId="8" applyFont="1"/>
    <xf numFmtId="0" fontId="13" fillId="0" borderId="0" xfId="8" applyFont="1"/>
    <xf numFmtId="0" fontId="13" fillId="0" borderId="0" xfId="9" applyFont="1"/>
    <xf numFmtId="0" fontId="8" fillId="0" borderId="0" xfId="10" applyFont="1"/>
    <xf numFmtId="0" fontId="13" fillId="0" borderId="0" xfId="8" applyFont="1"/>
    <xf numFmtId="0" fontId="8" fillId="0" borderId="0" xfId="10" applyFont="1"/>
    <xf numFmtId="0" fontId="13" fillId="0" borderId="0" xfId="8" applyFont="1"/>
    <xf numFmtId="0" fontId="8" fillId="0" borderId="0" xfId="10" applyFont="1"/>
    <xf numFmtId="0" fontId="13" fillId="0" borderId="0" xfId="8" applyFont="1"/>
  </cellXfs>
  <cellStyles count="16">
    <cellStyle name="Hipervínculo" xfId="11" builtinId="8"/>
    <cellStyle name="Millares 2" xfId="1" xr:uid="{00000000-0005-0000-0000-000001000000}"/>
    <cellStyle name="Millares 2 2" xfId="14" xr:uid="{E39846EA-43D3-4AB4-9F89-166384EF1059}"/>
    <cellStyle name="Millares 2 3" xfId="15" xr:uid="{6FFB7B89-3AE3-4AC8-9217-55EF339BA73D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1"/>
  <sheetViews>
    <sheetView showGridLines="0" zoomScaleNormal="100" zoomScaleSheetLayoutView="100" workbookViewId="0">
      <pane ySplit="4" topLeftCell="A32" activePane="bottomLeft" state="frozen"/>
      <selection activeCell="A14" sqref="A14:B14"/>
      <selection pane="bottomLeft" activeCell="E17" sqref="E17"/>
    </sheetView>
  </sheetViews>
  <sheetFormatPr baseColWidth="10" defaultColWidth="12.85546875" defaultRowHeight="11.25" x14ac:dyDescent="0.2"/>
  <cols>
    <col min="1" max="1" width="14.7109375" style="14" customWidth="1"/>
    <col min="2" max="2" width="70" style="14" customWidth="1"/>
    <col min="3" max="4" width="12.85546875" style="14"/>
    <col min="5" max="5" width="17.7109375" style="14" customWidth="1"/>
    <col min="6" max="16384" width="12.85546875" style="14"/>
  </cols>
  <sheetData>
    <row r="1" spans="1:5" ht="18.95" customHeight="1" x14ac:dyDescent="0.2">
      <c r="A1" s="137" t="s">
        <v>620</v>
      </c>
      <c r="B1" s="137"/>
      <c r="C1" s="37" t="s">
        <v>185</v>
      </c>
      <c r="D1" s="38">
        <v>2020</v>
      </c>
    </row>
    <row r="2" spans="1:5" ht="18.95" customHeight="1" x14ac:dyDescent="0.2">
      <c r="A2" s="138" t="s">
        <v>495</v>
      </c>
      <c r="B2" s="138"/>
      <c r="C2" s="37" t="s">
        <v>187</v>
      </c>
      <c r="D2" s="40" t="s">
        <v>188</v>
      </c>
    </row>
    <row r="3" spans="1:5" ht="18.95" customHeight="1" x14ac:dyDescent="0.2">
      <c r="A3" s="139" t="s">
        <v>621</v>
      </c>
      <c r="B3" s="139"/>
      <c r="C3" s="37" t="s">
        <v>189</v>
      </c>
      <c r="D3" s="38">
        <v>1</v>
      </c>
      <c r="E3" s="14">
        <v>2</v>
      </c>
    </row>
    <row r="4" spans="1:5" ht="15" customHeight="1" x14ac:dyDescent="0.2">
      <c r="A4" s="24" t="s">
        <v>41</v>
      </c>
      <c r="B4" s="25" t="s">
        <v>42</v>
      </c>
    </row>
    <row r="5" spans="1:5" x14ac:dyDescent="0.2">
      <c r="A5" s="15"/>
      <c r="B5" s="16"/>
    </row>
    <row r="6" spans="1:5" x14ac:dyDescent="0.2">
      <c r="A6" s="17"/>
      <c r="B6" s="18" t="s">
        <v>45</v>
      </c>
    </row>
    <row r="7" spans="1:5" x14ac:dyDescent="0.2">
      <c r="A7" s="17"/>
      <c r="B7" s="18"/>
    </row>
    <row r="8" spans="1:5" x14ac:dyDescent="0.2">
      <c r="A8" s="17"/>
      <c r="B8" s="19" t="s">
        <v>0</v>
      </c>
    </row>
    <row r="9" spans="1:5" x14ac:dyDescent="0.2">
      <c r="A9" s="65" t="s">
        <v>1</v>
      </c>
      <c r="B9" s="66" t="s">
        <v>2</v>
      </c>
    </row>
    <row r="10" spans="1:5" x14ac:dyDescent="0.2">
      <c r="A10" s="65" t="s">
        <v>3</v>
      </c>
      <c r="B10" s="66" t="s">
        <v>4</v>
      </c>
      <c r="C10" s="128"/>
    </row>
    <row r="11" spans="1:5" x14ac:dyDescent="0.2">
      <c r="A11" s="65" t="s">
        <v>5</v>
      </c>
      <c r="B11" s="66" t="s">
        <v>6</v>
      </c>
      <c r="C11" s="128"/>
    </row>
    <row r="12" spans="1:5" x14ac:dyDescent="0.2">
      <c r="A12" s="65" t="s">
        <v>133</v>
      </c>
      <c r="B12" s="66" t="s">
        <v>612</v>
      </c>
      <c r="C12" s="128"/>
    </row>
    <row r="13" spans="1:5" x14ac:dyDescent="0.2">
      <c r="A13" s="65" t="s">
        <v>7</v>
      </c>
      <c r="B13" s="66" t="s">
        <v>608</v>
      </c>
      <c r="C13" s="128"/>
    </row>
    <row r="14" spans="1:5" x14ac:dyDescent="0.2">
      <c r="A14" s="65" t="s">
        <v>8</v>
      </c>
      <c r="B14" s="66" t="s">
        <v>132</v>
      </c>
      <c r="C14" s="128"/>
    </row>
    <row r="15" spans="1:5" x14ac:dyDescent="0.2">
      <c r="A15" s="65" t="s">
        <v>9</v>
      </c>
      <c r="B15" s="66" t="s">
        <v>10</v>
      </c>
      <c r="C15" s="128"/>
    </row>
    <row r="16" spans="1:5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609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580</v>
      </c>
      <c r="B23" s="66" t="s">
        <v>299</v>
      </c>
      <c r="C23" s="128"/>
    </row>
    <row r="24" spans="1:3" x14ac:dyDescent="0.2">
      <c r="A24" s="65" t="s">
        <v>581</v>
      </c>
      <c r="B24" s="66" t="s">
        <v>583</v>
      </c>
      <c r="C24" s="128"/>
    </row>
    <row r="25" spans="1:3" x14ac:dyDescent="0.2">
      <c r="A25" s="65" t="s">
        <v>582</v>
      </c>
      <c r="B25" s="66" t="s">
        <v>336</v>
      </c>
      <c r="C25" s="128"/>
    </row>
    <row r="26" spans="1:3" x14ac:dyDescent="0.2">
      <c r="A26" s="65" t="s">
        <v>584</v>
      </c>
      <c r="B26" s="66" t="s">
        <v>353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5" x14ac:dyDescent="0.2">
      <c r="A33" s="17"/>
      <c r="B33" s="19"/>
      <c r="C33" s="128"/>
    </row>
    <row r="34" spans="1:5" x14ac:dyDescent="0.2">
      <c r="A34" s="65" t="s">
        <v>48</v>
      </c>
      <c r="B34" s="66" t="s">
        <v>43</v>
      </c>
    </row>
    <row r="35" spans="1:5" x14ac:dyDescent="0.2">
      <c r="A35" s="65" t="s">
        <v>49</v>
      </c>
      <c r="B35" s="66" t="s">
        <v>44</v>
      </c>
    </row>
    <row r="36" spans="1:5" x14ac:dyDescent="0.2">
      <c r="A36" s="17"/>
      <c r="B36" s="20"/>
    </row>
    <row r="37" spans="1:5" x14ac:dyDescent="0.2">
      <c r="A37" s="17"/>
      <c r="B37" s="18" t="s">
        <v>46</v>
      </c>
    </row>
    <row r="38" spans="1:5" x14ac:dyDescent="0.2">
      <c r="A38" s="17" t="s">
        <v>47</v>
      </c>
      <c r="B38" s="66" t="s">
        <v>32</v>
      </c>
    </row>
    <row r="39" spans="1:5" x14ac:dyDescent="0.2">
      <c r="A39" s="17"/>
      <c r="B39" s="66" t="s">
        <v>616</v>
      </c>
    </row>
    <row r="40" spans="1:5" ht="12" thickBot="1" x14ac:dyDescent="0.25">
      <c r="A40" s="21"/>
      <c r="B40" s="22"/>
    </row>
    <row r="45" spans="1:5" x14ac:dyDescent="0.2">
      <c r="A45" s="133" t="s">
        <v>622</v>
      </c>
      <c r="B45" s="134"/>
      <c r="C45" s="134"/>
      <c r="D45" s="140" t="s">
        <v>623</v>
      </c>
      <c r="E45" s="140"/>
    </row>
    <row r="46" spans="1:5" x14ac:dyDescent="0.2">
      <c r="A46" s="133" t="s">
        <v>624</v>
      </c>
      <c r="B46" s="134"/>
      <c r="C46" s="134"/>
      <c r="D46" s="141" t="s">
        <v>625</v>
      </c>
      <c r="E46" s="141"/>
    </row>
    <row r="47" spans="1:5" ht="15" x14ac:dyDescent="0.25">
      <c r="A47" s="135"/>
      <c r="B47" s="135"/>
      <c r="C47" s="135"/>
      <c r="D47" s="135"/>
      <c r="E47" s="135"/>
    </row>
    <row r="48" spans="1:5" ht="15" x14ac:dyDescent="0.25">
      <c r="A48" s="135"/>
      <c r="B48" s="135"/>
      <c r="C48" s="135"/>
      <c r="D48" s="135"/>
      <c r="E48" s="135"/>
    </row>
    <row r="49" spans="1:5" ht="15" x14ac:dyDescent="0.25">
      <c r="A49" s="135"/>
      <c r="B49" s="135"/>
      <c r="C49" s="135"/>
      <c r="D49" s="135"/>
      <c r="E49" s="135"/>
    </row>
    <row r="50" spans="1:5" ht="15" x14ac:dyDescent="0.25">
      <c r="A50" s="135"/>
      <c r="B50" s="135"/>
      <c r="C50" s="135"/>
      <c r="D50" s="135"/>
      <c r="E50" s="135"/>
    </row>
    <row r="51" spans="1:5" ht="12.75" x14ac:dyDescent="0.2">
      <c r="A51" s="136" t="s">
        <v>626</v>
      </c>
      <c r="B51" s="136"/>
      <c r="C51" s="136"/>
      <c r="D51" s="136"/>
      <c r="E51" s="136"/>
    </row>
  </sheetData>
  <sheetProtection formatCells="0" formatColumns="0" formatRows="0" autoFilter="0" pivotTables="0"/>
  <mergeCells count="5">
    <mergeCell ref="A1:B1"/>
    <mergeCell ref="A2:B2"/>
    <mergeCell ref="A3:B3"/>
    <mergeCell ref="D45:E45"/>
    <mergeCell ref="D46:E46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7:B27" location="VHP!A6" display="VHP-01" xr:uid="{00000000-0004-0000-0000-000010000000}"/>
    <hyperlink ref="A28:B28" location="VHP!A12" display="VHP-02" xr:uid="{00000000-0004-0000-0000-000011000000}"/>
    <hyperlink ref="A29:B29" location="EFE!A6" display="EFE-01" xr:uid="{00000000-0004-0000-0000-000012000000}"/>
    <hyperlink ref="A30:B30" location="EFE!A18" display="EFE-02" xr:uid="{00000000-0004-0000-0000-000013000000}"/>
    <hyperlink ref="A31:B31" location="EFE!A44" display="EFE-03" xr:uid="{00000000-0004-0000-0000-000014000000}"/>
    <hyperlink ref="A34:B34" location="Conciliacion_Ig!B6" display="Conciliacion_Ig" xr:uid="{00000000-0004-0000-0000-000015000000}"/>
    <hyperlink ref="A35:B35" location="Conciliacion_Eg!B5" display="Conciliacion_Eg" xr:uid="{00000000-0004-0000-0000-000016000000}"/>
    <hyperlink ref="B38" location="Memoria!A8" display="CONTABLES" xr:uid="{00000000-0004-0000-0000-000017000000}"/>
    <hyperlink ref="B39" location="Memoria!A35" display="PRESUPUESTALES" xr:uid="{00000000-0004-0000-0000-000018000000}"/>
    <hyperlink ref="A26:B26" location="ACT!A96" display="ACT-04" xr:uid="{00000000-0004-0000-0000-000019000000}"/>
    <hyperlink ref="B34" location="Conciliacion_Ig!B4" display="CONCILIACIÓN ENTRE LOS INGRESOS PRESUPUESTARIOS Y CONTABLES" xr:uid="{00000000-0004-0000-0000-00001A000000}"/>
    <hyperlink ref="B35" location="Conciliacion_Eg!B4" display="CONCILIACIÓN ENTRE LOS EGRESOS PRESUPUESTARIOS Y LOS GASTOS CONTABLES" xr:uid="{00000000-0004-0000-0000-00001B000000}"/>
    <hyperlink ref="B10" location="ESF!A13" display="CONTRIBUCIONES POR RECUPERAR" xr:uid="{00000000-0004-0000-0000-00001C000000}"/>
    <hyperlink ref="A10" location="ESF!A13" display="ESF-02" xr:uid="{00000000-0004-0000-0000-00001D000000}"/>
    <hyperlink ref="B22" location="ESF!A135" display="OTROS PASIVOS CIRCULANTES" xr:uid="{00000000-0004-0000-0000-00001E000000}"/>
    <hyperlink ref="B25" location="ACT!A71" display="OTROS INGRESOS" xr:uid="{00000000-0004-0000-0000-00001F000000}"/>
    <hyperlink ref="B12" location="ESF!A30" display="BIENES DISPONIBLES PARA SU TRANSFORMACIÓN ESTIMACIONES Y DETERIOROS" xr:uid="{00000000-0004-0000-0000-000020000000}"/>
    <hyperlink ref="B13" location="ESF!A39" display="ALMACENES" xr:uid="{00000000-0004-0000-0000-000021000000}"/>
    <hyperlink ref="B15" location="ESF!A48" display="PARTICIPACIONES Y APORTACIONES DE CAPITAL" xr:uid="{00000000-0004-0000-0000-000022000000}"/>
    <hyperlink ref="B14" location="ESF!A44" display="FIDEICOMISOS, MANDATOS Y CONTRATOS ANÁLOGOS" xr:uid="{00000000-0004-0000-0000-000023000000}"/>
    <hyperlink ref="B16" location="ESF!A52" display="BIENES MUEBLES E INMUEBLES" xr:uid="{00000000-0004-0000-0000-000024000000}"/>
    <hyperlink ref="B17" location="ESF!A72" display="INTANGIBLES Y DIFERIDOS" xr:uid="{00000000-0004-0000-0000-000025000000}"/>
    <hyperlink ref="B18" location="ESF!A88" display="ESTIMACIONES Y DETERIOROS" xr:uid="{00000000-0004-0000-0000-000026000000}"/>
    <hyperlink ref="B19" location="ESF!A94" display="OTROS ACTIVOS NO CIRCULANTES" xr:uid="{00000000-0004-0000-0000-000027000000}"/>
    <hyperlink ref="B20" location="ESF!A101" display="CUENTAS Y DOCUMENTOS POR PAGAR" xr:uid="{00000000-0004-0000-0000-000028000000}"/>
    <hyperlink ref="B21" location="ESF!A118" display="FONDOS Y BIENES DE TERCEROS" xr:uid="{00000000-0004-0000-0000-000029000000}"/>
    <hyperlink ref="A25" location="ACT!A71" display="OTROS INGRESOS" xr:uid="{00000000-0004-0000-0000-00002A000000}"/>
    <hyperlink ref="A12" location="ESF!A30" display="BIENES DISPONIBLES PARA SU TRANSFORMACIÓN ESTIMACIONES Y DETERIOROS" xr:uid="{00000000-0004-0000-0000-00002B000000}"/>
    <hyperlink ref="A13" location="ESF!A39" display="ALMACENES" xr:uid="{00000000-0004-0000-0000-00002C000000}"/>
    <hyperlink ref="A14" location="ESF!A44" display="FIDEICOMISOS, MANDATOS Y CONTRATOS ANÁLOGOS" xr:uid="{00000000-0004-0000-0000-00002D000000}"/>
    <hyperlink ref="A15" location="ESF!A48" display="PARTICIPACIONES Y APORTACIONES DE CAPITAL" xr:uid="{00000000-0004-0000-0000-00002E000000}"/>
    <hyperlink ref="A16" location="ESF!A52" display="BIENES MUEBLES E INMUEBLES" xr:uid="{00000000-0004-0000-0000-00002F000000}"/>
    <hyperlink ref="A17" location="ESF!A72" display="INTANGIBLES Y DIFERIDOS" xr:uid="{00000000-0004-0000-0000-000030000000}"/>
    <hyperlink ref="A18" location="ESF!A88" display="ESTIMACIONES Y DETERIOROS" xr:uid="{00000000-0004-0000-0000-000031000000}"/>
    <hyperlink ref="A19" location="ESF!A94" display="OTROS ACTIVOS NO CIRCULANTES" xr:uid="{00000000-0004-0000-0000-000032000000}"/>
    <hyperlink ref="A20" location="ESF!A101" display="CUENTAS Y DOCUMENTOS POR PAGAR" xr:uid="{00000000-0004-0000-0000-000033000000}"/>
    <hyperlink ref="A21" location="ESF!A118" display="FONDOS Y BIENES DE TERCEROS" xr:uid="{00000000-0004-0000-0000-000034000000}"/>
    <hyperlink ref="A22" location="ESF!A135" display="OTROS PASIVOS CIRCULANTES" xr:uid="{00000000-0004-0000-0000-000035000000}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1"/>
  <sheetViews>
    <sheetView showGridLines="0" topLeftCell="A28" workbookViewId="0">
      <selection activeCell="B50" sqref="B50:B51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5" t="s">
        <v>628</v>
      </c>
      <c r="B1" s="146"/>
      <c r="C1" s="147"/>
    </row>
    <row r="2" spans="1:3" s="59" customFormat="1" ht="18" customHeight="1" x14ac:dyDescent="0.25">
      <c r="A2" s="148" t="s">
        <v>492</v>
      </c>
      <c r="B2" s="149"/>
      <c r="C2" s="150"/>
    </row>
    <row r="3" spans="1:3" s="59" customFormat="1" ht="18" customHeight="1" x14ac:dyDescent="0.25">
      <c r="A3" s="148" t="s">
        <v>629</v>
      </c>
      <c r="B3" s="149"/>
      <c r="C3" s="150"/>
    </row>
    <row r="4" spans="1:3" s="61" customFormat="1" ht="18" customHeight="1" x14ac:dyDescent="0.2">
      <c r="A4" s="151" t="s">
        <v>488</v>
      </c>
      <c r="B4" s="152"/>
      <c r="C4" s="153"/>
    </row>
    <row r="5" spans="1:3" x14ac:dyDescent="0.2">
      <c r="A5" s="76" t="s">
        <v>528</v>
      </c>
      <c r="B5" s="76"/>
      <c r="C5" s="77">
        <v>167569954.12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167569954.12</v>
      </c>
    </row>
    <row r="25" spans="1:3" s="170" customFormat="1" x14ac:dyDescent="0.2"/>
    <row r="26" spans="1:3" s="170" customFormat="1" x14ac:dyDescent="0.2"/>
    <row r="27" spans="1:3" s="170" customFormat="1" x14ac:dyDescent="0.2"/>
    <row r="28" spans="1:3" s="170" customFormat="1" x14ac:dyDescent="0.2"/>
    <row r="29" spans="1:3" s="170" customFormat="1" x14ac:dyDescent="0.2"/>
    <row r="30" spans="1:3" s="170" customFormat="1" x14ac:dyDescent="0.2"/>
    <row r="31" spans="1:3" s="170" customFormat="1" x14ac:dyDescent="0.2"/>
    <row r="32" spans="1:3" s="170" customFormat="1" x14ac:dyDescent="0.2"/>
    <row r="33" s="170" customFormat="1" x14ac:dyDescent="0.2"/>
    <row r="34" s="170" customFormat="1" x14ac:dyDescent="0.2"/>
    <row r="35" s="170" customFormat="1" x14ac:dyDescent="0.2"/>
    <row r="36" s="170" customFormat="1" x14ac:dyDescent="0.2"/>
    <row r="50" spans="2:2" x14ac:dyDescent="0.2">
      <c r="B50" s="171" t="s">
        <v>630</v>
      </c>
    </row>
    <row r="51" spans="2:2" x14ac:dyDescent="0.2">
      <c r="B51" s="172" t="s">
        <v>631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0"/>
  <sheetViews>
    <sheetView showGridLines="0" topLeftCell="A31" workbookViewId="0">
      <selection activeCell="G60" sqref="G60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54" t="s">
        <v>628</v>
      </c>
      <c r="B1" s="155"/>
      <c r="C1" s="156"/>
    </row>
    <row r="2" spans="1:3" s="62" customFormat="1" ht="18.95" customHeight="1" x14ac:dyDescent="0.25">
      <c r="A2" s="157" t="s">
        <v>493</v>
      </c>
      <c r="B2" s="158"/>
      <c r="C2" s="159"/>
    </row>
    <row r="3" spans="1:3" s="62" customFormat="1" ht="18.95" customHeight="1" x14ac:dyDescent="0.25">
      <c r="A3" s="157" t="s">
        <v>632</v>
      </c>
      <c r="B3" s="158"/>
      <c r="C3" s="159"/>
    </row>
    <row r="4" spans="1:3" x14ac:dyDescent="0.2">
      <c r="A4" s="151" t="s">
        <v>488</v>
      </c>
      <c r="B4" s="152"/>
      <c r="C4" s="153"/>
    </row>
    <row r="5" spans="1:3" x14ac:dyDescent="0.2">
      <c r="A5" s="106" t="s">
        <v>541</v>
      </c>
      <c r="B5" s="76"/>
      <c r="C5" s="99">
        <v>149611254.34999999</v>
      </c>
    </row>
    <row r="6" spans="1:3" x14ac:dyDescent="0.2">
      <c r="A6" s="100"/>
      <c r="B6" s="79"/>
      <c r="C6" s="101"/>
    </row>
    <row r="7" spans="1:3" x14ac:dyDescent="0.2">
      <c r="A7" s="89" t="s">
        <v>542</v>
      </c>
      <c r="B7" s="102"/>
      <c r="C7" s="81">
        <f>SUM(C8:C28)</f>
        <v>29118133.960000001</v>
      </c>
    </row>
    <row r="8" spans="1:3" x14ac:dyDescent="0.2">
      <c r="A8" s="107">
        <v>2.1</v>
      </c>
      <c r="B8" s="108" t="s">
        <v>365</v>
      </c>
      <c r="C8" s="109">
        <v>0</v>
      </c>
    </row>
    <row r="9" spans="1:3" x14ac:dyDescent="0.2">
      <c r="A9" s="107">
        <v>2.2000000000000002</v>
      </c>
      <c r="B9" s="108" t="s">
        <v>362</v>
      </c>
      <c r="C9" s="109">
        <v>0</v>
      </c>
    </row>
    <row r="10" spans="1:3" x14ac:dyDescent="0.2">
      <c r="A10" s="116">
        <v>2.2999999999999998</v>
      </c>
      <c r="B10" s="98" t="s">
        <v>231</v>
      </c>
      <c r="C10" s="109">
        <v>0</v>
      </c>
    </row>
    <row r="11" spans="1:3" x14ac:dyDescent="0.2">
      <c r="A11" s="116">
        <v>2.4</v>
      </c>
      <c r="B11" s="98" t="s">
        <v>232</v>
      </c>
      <c r="C11" s="109">
        <v>0</v>
      </c>
    </row>
    <row r="12" spans="1:3" x14ac:dyDescent="0.2">
      <c r="A12" s="116">
        <v>2.5</v>
      </c>
      <c r="B12" s="98" t="s">
        <v>233</v>
      </c>
      <c r="C12" s="109">
        <v>0</v>
      </c>
    </row>
    <row r="13" spans="1:3" x14ac:dyDescent="0.2">
      <c r="A13" s="116">
        <v>2.6</v>
      </c>
      <c r="B13" s="98" t="s">
        <v>234</v>
      </c>
      <c r="C13" s="109">
        <v>0</v>
      </c>
    </row>
    <row r="14" spans="1:3" x14ac:dyDescent="0.2">
      <c r="A14" s="116">
        <v>2.7</v>
      </c>
      <c r="B14" s="98" t="s">
        <v>235</v>
      </c>
      <c r="C14" s="109">
        <v>0</v>
      </c>
    </row>
    <row r="15" spans="1:3" x14ac:dyDescent="0.2">
      <c r="A15" s="116">
        <v>2.8</v>
      </c>
      <c r="B15" s="98" t="s">
        <v>236</v>
      </c>
      <c r="C15" s="109">
        <v>0</v>
      </c>
    </row>
    <row r="16" spans="1:3" x14ac:dyDescent="0.2">
      <c r="A16" s="116">
        <v>2.9</v>
      </c>
      <c r="B16" s="98" t="s">
        <v>238</v>
      </c>
      <c r="C16" s="109">
        <v>0</v>
      </c>
    </row>
    <row r="17" spans="1:3" x14ac:dyDescent="0.2">
      <c r="A17" s="116" t="s">
        <v>543</v>
      </c>
      <c r="B17" s="98" t="s">
        <v>544</v>
      </c>
      <c r="C17" s="109">
        <v>29118133.960000001</v>
      </c>
    </row>
    <row r="18" spans="1:3" x14ac:dyDescent="0.2">
      <c r="A18" s="116" t="s">
        <v>573</v>
      </c>
      <c r="B18" s="98" t="s">
        <v>240</v>
      </c>
      <c r="C18" s="109">
        <v>0</v>
      </c>
    </row>
    <row r="19" spans="1:3" x14ac:dyDescent="0.2">
      <c r="A19" s="116" t="s">
        <v>574</v>
      </c>
      <c r="B19" s="98" t="s">
        <v>545</v>
      </c>
      <c r="C19" s="109">
        <v>0</v>
      </c>
    </row>
    <row r="20" spans="1:3" x14ac:dyDescent="0.2">
      <c r="A20" s="116" t="s">
        <v>575</v>
      </c>
      <c r="B20" s="98" t="s">
        <v>546</v>
      </c>
      <c r="C20" s="109">
        <v>0</v>
      </c>
    </row>
    <row r="21" spans="1:3" x14ac:dyDescent="0.2">
      <c r="A21" s="116" t="s">
        <v>576</v>
      </c>
      <c r="B21" s="98" t="s">
        <v>547</v>
      </c>
      <c r="C21" s="109">
        <v>0</v>
      </c>
    </row>
    <row r="22" spans="1:3" x14ac:dyDescent="0.2">
      <c r="A22" s="116" t="s">
        <v>548</v>
      </c>
      <c r="B22" s="98" t="s">
        <v>549</v>
      </c>
      <c r="C22" s="109">
        <v>0</v>
      </c>
    </row>
    <row r="23" spans="1:3" x14ac:dyDescent="0.2">
      <c r="A23" s="116" t="s">
        <v>550</v>
      </c>
      <c r="B23" s="98" t="s">
        <v>551</v>
      </c>
      <c r="C23" s="109">
        <v>0</v>
      </c>
    </row>
    <row r="24" spans="1:3" x14ac:dyDescent="0.2">
      <c r="A24" s="116" t="s">
        <v>552</v>
      </c>
      <c r="B24" s="98" t="s">
        <v>553</v>
      </c>
      <c r="C24" s="109">
        <v>0</v>
      </c>
    </row>
    <row r="25" spans="1:3" x14ac:dyDescent="0.2">
      <c r="A25" s="116" t="s">
        <v>554</v>
      </c>
      <c r="B25" s="98" t="s">
        <v>555</v>
      </c>
      <c r="C25" s="109">
        <v>0</v>
      </c>
    </row>
    <row r="26" spans="1:3" x14ac:dyDescent="0.2">
      <c r="A26" s="116" t="s">
        <v>556</v>
      </c>
      <c r="B26" s="98" t="s">
        <v>557</v>
      </c>
      <c r="C26" s="109">
        <v>0</v>
      </c>
    </row>
    <row r="27" spans="1:3" x14ac:dyDescent="0.2">
      <c r="A27" s="116" t="s">
        <v>558</v>
      </c>
      <c r="B27" s="98" t="s">
        <v>559</v>
      </c>
      <c r="C27" s="109">
        <v>0</v>
      </c>
    </row>
    <row r="28" spans="1:3" x14ac:dyDescent="0.2">
      <c r="A28" s="116" t="s">
        <v>560</v>
      </c>
      <c r="B28" s="108" t="s">
        <v>561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562</v>
      </c>
      <c r="B30" s="113"/>
      <c r="C30" s="114">
        <f>SUM(C31:C37)</f>
        <v>0</v>
      </c>
    </row>
    <row r="31" spans="1:3" x14ac:dyDescent="0.2">
      <c r="A31" s="116" t="s">
        <v>563</v>
      </c>
      <c r="B31" s="98" t="s">
        <v>434</v>
      </c>
      <c r="C31" s="109">
        <v>0</v>
      </c>
    </row>
    <row r="32" spans="1:3" x14ac:dyDescent="0.2">
      <c r="A32" s="116" t="s">
        <v>564</v>
      </c>
      <c r="B32" s="98" t="s">
        <v>80</v>
      </c>
      <c r="C32" s="109">
        <v>0</v>
      </c>
    </row>
    <row r="33" spans="1:3" x14ac:dyDescent="0.2">
      <c r="A33" s="116" t="s">
        <v>565</v>
      </c>
      <c r="B33" s="98" t="s">
        <v>444</v>
      </c>
      <c r="C33" s="109">
        <v>0</v>
      </c>
    </row>
    <row r="34" spans="1:3" x14ac:dyDescent="0.2">
      <c r="A34" s="116" t="s">
        <v>566</v>
      </c>
      <c r="B34" s="98" t="s">
        <v>567</v>
      </c>
      <c r="C34" s="109">
        <v>0</v>
      </c>
    </row>
    <row r="35" spans="1:3" x14ac:dyDescent="0.2">
      <c r="A35" s="116" t="s">
        <v>568</v>
      </c>
      <c r="B35" s="98" t="s">
        <v>569</v>
      </c>
      <c r="C35" s="109">
        <v>0</v>
      </c>
    </row>
    <row r="36" spans="1:3" x14ac:dyDescent="0.2">
      <c r="A36" s="116" t="s">
        <v>570</v>
      </c>
      <c r="B36" s="98" t="s">
        <v>452</v>
      </c>
      <c r="C36" s="109">
        <v>0</v>
      </c>
    </row>
    <row r="37" spans="1:3" x14ac:dyDescent="0.2">
      <c r="A37" s="116" t="s">
        <v>571</v>
      </c>
      <c r="B37" s="108" t="s">
        <v>572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120493120.38999999</v>
      </c>
    </row>
    <row r="47" spans="1:3" s="174" customFormat="1" x14ac:dyDescent="0.2"/>
    <row r="48" spans="1:3" s="174" customFormat="1" x14ac:dyDescent="0.2"/>
    <row r="49" spans="2:2" s="174" customFormat="1" x14ac:dyDescent="0.2"/>
    <row r="50" spans="2:2" s="174" customFormat="1" x14ac:dyDescent="0.2"/>
    <row r="51" spans="2:2" s="174" customFormat="1" x14ac:dyDescent="0.2"/>
    <row r="52" spans="2:2" s="174" customFormat="1" x14ac:dyDescent="0.2"/>
    <row r="53" spans="2:2" s="174" customFormat="1" x14ac:dyDescent="0.2"/>
    <row r="59" spans="2:2" x14ac:dyDescent="0.2">
      <c r="B59" s="173" t="s">
        <v>630</v>
      </c>
    </row>
    <row r="60" spans="2:2" x14ac:dyDescent="0.2">
      <c r="B60" s="174" t="s">
        <v>631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horizontalDpi="0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4"/>
  <sheetViews>
    <sheetView tabSelected="1" workbookViewId="0">
      <selection activeCell="G67" sqref="G67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44" t="str">
        <f>'Notas a los Edos Financieros'!A1</f>
        <v>MUNICIPIO DE ACAMBARO, GTO. 2020</v>
      </c>
      <c r="B1" s="160"/>
      <c r="C1" s="160"/>
      <c r="D1" s="160"/>
      <c r="E1" s="160"/>
      <c r="F1" s="160"/>
      <c r="G1" s="50" t="s">
        <v>185</v>
      </c>
      <c r="H1" s="51">
        <f>'Notas a los Edos Financieros'!D1</f>
        <v>2020</v>
      </c>
    </row>
    <row r="2" spans="1:10" ht="18.95" customHeight="1" x14ac:dyDescent="0.2">
      <c r="A2" s="144" t="s">
        <v>494</v>
      </c>
      <c r="B2" s="160"/>
      <c r="C2" s="160"/>
      <c r="D2" s="160"/>
      <c r="E2" s="160"/>
      <c r="F2" s="160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61" t="str">
        <f>'Notas a los Edos Financieros'!A3</f>
        <v>CORRESPONDIENTE DEL 01 DE ENERO DEL 2020 AL 30 DE JUNIO DEL 2020</v>
      </c>
      <c r="B3" s="162"/>
      <c r="C3" s="162"/>
      <c r="D3" s="162"/>
      <c r="E3" s="162"/>
      <c r="F3" s="162"/>
      <c r="G3" s="50" t="s">
        <v>189</v>
      </c>
      <c r="H3" s="51">
        <f>'Notas a los Edos Financieros'!D3</f>
        <v>1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  <c r="C8" s="64">
        <v>0</v>
      </c>
      <c r="D8" s="64">
        <v>0</v>
      </c>
      <c r="E8" s="64">
        <v>0</v>
      </c>
      <c r="F8" s="64">
        <v>0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  <c r="C35" s="64">
        <v>0</v>
      </c>
      <c r="D35" s="64">
        <v>1204971665.75</v>
      </c>
      <c r="E35" s="64">
        <v>1204971665.75</v>
      </c>
      <c r="F35" s="64">
        <v>0</v>
      </c>
    </row>
    <row r="36" spans="1:6" x14ac:dyDescent="0.2">
      <c r="A36" s="52">
        <v>8110</v>
      </c>
      <c r="B36" s="52" t="s">
        <v>96</v>
      </c>
      <c r="C36" s="57">
        <v>459559203.23000002</v>
      </c>
      <c r="D36" s="57">
        <v>0</v>
      </c>
      <c r="E36" s="57">
        <v>0</v>
      </c>
      <c r="F36" s="57">
        <v>459559203.23000002</v>
      </c>
    </row>
    <row r="37" spans="1:6" x14ac:dyDescent="0.2">
      <c r="A37" s="52">
        <v>8120</v>
      </c>
      <c r="B37" s="52" t="s">
        <v>95</v>
      </c>
      <c r="C37" s="57">
        <v>459559203.23000002</v>
      </c>
      <c r="D37" s="57">
        <v>169548918.03</v>
      </c>
      <c r="E37" s="57">
        <v>39994344.659999996</v>
      </c>
      <c r="F37" s="57">
        <v>330004629.86000001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39850610.75</v>
      </c>
      <c r="E38" s="57">
        <v>1835230</v>
      </c>
      <c r="F38" s="57">
        <v>-38015380.75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192597569.43000001</v>
      </c>
      <c r="E39" s="57">
        <v>192597569.43000001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143733.91</v>
      </c>
      <c r="E40" s="57">
        <v>167713688.03</v>
      </c>
      <c r="F40" s="57">
        <v>167569954.12</v>
      </c>
    </row>
    <row r="41" spans="1:6" x14ac:dyDescent="0.2">
      <c r="A41" s="52">
        <v>8210</v>
      </c>
      <c r="B41" s="52" t="s">
        <v>91</v>
      </c>
      <c r="C41" s="57">
        <v>459559203.23000002</v>
      </c>
      <c r="D41" s="57">
        <v>0</v>
      </c>
      <c r="E41" s="57">
        <v>0</v>
      </c>
      <c r="F41" s="57">
        <v>459559203.23000002</v>
      </c>
    </row>
    <row r="42" spans="1:6" x14ac:dyDescent="0.2">
      <c r="A42" s="52">
        <v>8220</v>
      </c>
      <c r="B42" s="52" t="s">
        <v>90</v>
      </c>
      <c r="C42" s="57">
        <v>459559203.23000002</v>
      </c>
      <c r="D42" s="57">
        <v>112298502.03</v>
      </c>
      <c r="E42" s="57">
        <v>243169559.84999999</v>
      </c>
      <c r="F42" s="57">
        <v>328688145.41000003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74064096.420000002</v>
      </c>
      <c r="E43" s="57">
        <v>112079477.17</v>
      </c>
      <c r="F43" s="57">
        <v>-38015380.75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169293743.34</v>
      </c>
      <c r="E44" s="57">
        <v>149632443.30000001</v>
      </c>
      <c r="F44" s="57">
        <v>19661300.039999999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149591704.34999999</v>
      </c>
      <c r="E45" s="57">
        <v>149591704.34999999</v>
      </c>
      <c r="F45" s="57">
        <v>0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149611254.34999999</v>
      </c>
      <c r="E46" s="57">
        <v>148154816.05000001</v>
      </c>
      <c r="F46" s="57">
        <v>1456438.3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147971533.13999999</v>
      </c>
      <c r="E47" s="57">
        <v>202832.91</v>
      </c>
      <c r="F47" s="57">
        <v>147768700.22999999</v>
      </c>
    </row>
    <row r="54" spans="2:2" x14ac:dyDescent="0.2">
      <c r="B54" s="175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63" t="s">
        <v>34</v>
      </c>
      <c r="B5" s="163"/>
      <c r="C5" s="163"/>
      <c r="D5" s="163"/>
      <c r="E5" s="163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601</v>
      </c>
      <c r="B10" s="164" t="s">
        <v>36</v>
      </c>
      <c r="C10" s="164"/>
      <c r="D10" s="164"/>
      <c r="E10" s="164"/>
    </row>
    <row r="11" spans="1:8" s="6" customFormat="1" ht="12.95" customHeight="1" x14ac:dyDescent="0.2">
      <c r="A11" s="123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603</v>
      </c>
      <c r="B12" s="164" t="s">
        <v>38</v>
      </c>
      <c r="C12" s="164"/>
      <c r="D12" s="164"/>
      <c r="E12" s="164"/>
    </row>
    <row r="13" spans="1:8" s="6" customFormat="1" ht="26.1" customHeight="1" x14ac:dyDescent="0.2">
      <c r="A13" s="123" t="s">
        <v>604</v>
      </c>
      <c r="B13" s="164" t="s">
        <v>39</v>
      </c>
      <c r="C13" s="164"/>
      <c r="D13" s="164"/>
      <c r="E13" s="164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605</v>
      </c>
      <c r="B15" s="9" t="s">
        <v>40</v>
      </c>
    </row>
    <row r="16" spans="1:8" s="6" customFormat="1" ht="12.95" customHeight="1" x14ac:dyDescent="0.2">
      <c r="A16" s="123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598</v>
      </c>
    </row>
    <row r="20" spans="1:4" s="6" customFormat="1" ht="12.95" customHeight="1" x14ac:dyDescent="0.2">
      <c r="A20" s="124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0"/>
  <sheetViews>
    <sheetView zoomScaleNormal="100" workbookViewId="0">
      <selection activeCell="J19" sqref="J19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42" t="str">
        <f>'Notas a los Edos Financieros'!A1</f>
        <v>MUNICIPIO DE ACAMBARO, GTO. 2020</v>
      </c>
      <c r="B1" s="143"/>
      <c r="C1" s="143"/>
      <c r="D1" s="143"/>
      <c r="E1" s="143"/>
      <c r="F1" s="143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42" t="s">
        <v>186</v>
      </c>
      <c r="B2" s="143"/>
      <c r="C2" s="143"/>
      <c r="D2" s="143"/>
      <c r="E2" s="143"/>
      <c r="F2" s="143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42" t="str">
        <f>'Notas a los Edos Financieros'!A3</f>
        <v>CORRESPONDIENTE DEL 01 DE ENERO DEL 2020 AL 30 DE JUNIO DEL 2020</v>
      </c>
      <c r="B3" s="143"/>
      <c r="C3" s="143"/>
      <c r="D3" s="143"/>
      <c r="E3" s="143"/>
      <c r="F3" s="143"/>
      <c r="G3" s="37" t="s">
        <v>189</v>
      </c>
      <c r="H3" s="48">
        <f>'Notas a los Edos Financieros'!D3</f>
        <v>1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-0.01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50730132.659999996</v>
      </c>
      <c r="D15" s="47">
        <v>0</v>
      </c>
      <c r="E15" s="47">
        <v>0</v>
      </c>
      <c r="F15" s="47">
        <v>0</v>
      </c>
      <c r="G15" s="47">
        <v>0</v>
      </c>
    </row>
    <row r="16" spans="1:8" x14ac:dyDescent="0.2">
      <c r="A16" s="45">
        <v>1124</v>
      </c>
      <c r="B16" s="43" t="s">
        <v>196</v>
      </c>
      <c r="C16" s="47">
        <v>40.799999999999997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37977971.659999996</v>
      </c>
      <c r="D20" s="47">
        <v>37977971.659999996</v>
      </c>
      <c r="E20" s="47">
        <v>0</v>
      </c>
      <c r="F20" s="47">
        <v>0</v>
      </c>
      <c r="G20" s="47">
        <v>0</v>
      </c>
    </row>
    <row r="21" spans="1:8" x14ac:dyDescent="0.2">
      <c r="A21" s="45">
        <v>1125</v>
      </c>
      <c r="B21" s="43" t="s">
        <v>203</v>
      </c>
      <c r="C21" s="47">
        <v>77999.81</v>
      </c>
      <c r="D21" s="47">
        <v>77999.81</v>
      </c>
      <c r="E21" s="47">
        <v>0</v>
      </c>
      <c r="F21" s="47">
        <v>0</v>
      </c>
      <c r="G21" s="47">
        <v>0</v>
      </c>
    </row>
    <row r="22" spans="1:8" x14ac:dyDescent="0.2">
      <c r="A22" s="126">
        <v>1126</v>
      </c>
      <c r="B22" s="127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6">
        <v>1129</v>
      </c>
      <c r="B23" s="127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204</v>
      </c>
      <c r="C24" s="47">
        <v>108763.42</v>
      </c>
      <c r="D24" s="47">
        <v>108763.42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13276889.17</v>
      </c>
      <c r="D27" s="47">
        <v>13276889.17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208</v>
      </c>
      <c r="C28" s="47">
        <v>135025.39000000001</v>
      </c>
      <c r="D28" s="47">
        <v>135025.39000000001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464287.04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x14ac:dyDescent="0.2">
      <c r="A54" s="45">
        <v>1230</v>
      </c>
      <c r="B54" s="43" t="s">
        <v>222</v>
      </c>
      <c r="C54" s="47">
        <v>633156376.63</v>
      </c>
      <c r="D54" s="47">
        <v>0</v>
      </c>
      <c r="E54" s="47">
        <v>0</v>
      </c>
    </row>
    <row r="55" spans="1:8" x14ac:dyDescent="0.2">
      <c r="A55" s="45">
        <v>1231</v>
      </c>
      <c r="B55" s="43" t="s">
        <v>223</v>
      </c>
      <c r="C55" s="47">
        <v>476915780.94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0</v>
      </c>
      <c r="D57" s="47">
        <v>0</v>
      </c>
      <c r="E57" s="47">
        <v>0</v>
      </c>
    </row>
    <row r="58" spans="1:8" x14ac:dyDescent="0.2">
      <c r="A58" s="45">
        <v>1234</v>
      </c>
      <c r="B58" s="43" t="s">
        <v>226</v>
      </c>
      <c r="C58" s="47">
        <v>156240595.69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227</v>
      </c>
      <c r="C59" s="47">
        <v>0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228</v>
      </c>
      <c r="C60" s="47">
        <v>0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67411992.549999997</v>
      </c>
      <c r="D62" s="47">
        <v>0</v>
      </c>
      <c r="E62" s="47">
        <v>0</v>
      </c>
    </row>
    <row r="63" spans="1:8" x14ac:dyDescent="0.2">
      <c r="A63" s="45">
        <v>1241</v>
      </c>
      <c r="B63" s="43" t="s">
        <v>231</v>
      </c>
      <c r="C63" s="47">
        <v>9164841.8200000003</v>
      </c>
      <c r="D63" s="47">
        <v>0</v>
      </c>
      <c r="E63" s="47">
        <v>0</v>
      </c>
    </row>
    <row r="64" spans="1:8" x14ac:dyDescent="0.2">
      <c r="A64" s="45">
        <v>1242</v>
      </c>
      <c r="B64" s="43" t="s">
        <v>232</v>
      </c>
      <c r="C64" s="47">
        <v>2518303.0699999998</v>
      </c>
      <c r="D64" s="47">
        <v>0</v>
      </c>
      <c r="E64" s="47">
        <v>0</v>
      </c>
    </row>
    <row r="65" spans="1:8" x14ac:dyDescent="0.2">
      <c r="A65" s="45">
        <v>1243</v>
      </c>
      <c r="B65" s="43" t="s">
        <v>233</v>
      </c>
      <c r="C65" s="47">
        <v>44320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234</v>
      </c>
      <c r="C66" s="47">
        <v>34143511.590000004</v>
      </c>
      <c r="D66" s="47">
        <v>0</v>
      </c>
      <c r="E66" s="47">
        <v>0</v>
      </c>
    </row>
    <row r="67" spans="1:8" x14ac:dyDescent="0.2">
      <c r="A67" s="45">
        <v>1245</v>
      </c>
      <c r="B67" s="43" t="s">
        <v>235</v>
      </c>
      <c r="C67" s="47">
        <v>7625916.6299999999</v>
      </c>
      <c r="D67" s="47">
        <v>0</v>
      </c>
      <c r="E67" s="47">
        <v>0</v>
      </c>
    </row>
    <row r="68" spans="1:8" x14ac:dyDescent="0.2">
      <c r="A68" s="45">
        <v>1246</v>
      </c>
      <c r="B68" s="43" t="s">
        <v>236</v>
      </c>
      <c r="C68" s="47">
        <v>13915099.439999999</v>
      </c>
      <c r="D68" s="47">
        <v>0</v>
      </c>
      <c r="E68" s="47">
        <v>0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1182277.6299999999</v>
      </c>
      <c r="D74" s="47">
        <v>0</v>
      </c>
      <c r="E74" s="47">
        <v>0</v>
      </c>
    </row>
    <row r="75" spans="1:8" x14ac:dyDescent="0.2">
      <c r="A75" s="45">
        <v>1251</v>
      </c>
      <c r="B75" s="43" t="s">
        <v>241</v>
      </c>
      <c r="C75" s="47">
        <v>53985.7</v>
      </c>
      <c r="D75" s="47">
        <v>0</v>
      </c>
      <c r="E75" s="47">
        <v>0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1128291.93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4685003.5999999996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4685003.5999999996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x14ac:dyDescent="0.2">
      <c r="A91" s="45">
        <v>1161</v>
      </c>
      <c r="B91" s="43" t="s">
        <v>255</v>
      </c>
      <c r="C91" s="47">
        <v>0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x14ac:dyDescent="0.2">
      <c r="A103" s="45">
        <v>2110</v>
      </c>
      <c r="B103" s="43" t="s">
        <v>263</v>
      </c>
      <c r="C103" s="47">
        <v>49476310.899999999</v>
      </c>
      <c r="D103" s="47">
        <v>49476310.899999999</v>
      </c>
      <c r="E103" s="47">
        <v>0</v>
      </c>
      <c r="F103" s="47">
        <v>0</v>
      </c>
      <c r="G103" s="47">
        <v>0</v>
      </c>
    </row>
    <row r="104" spans="1:8" x14ac:dyDescent="0.2">
      <c r="A104" s="45">
        <v>2111</v>
      </c>
      <c r="B104" s="43" t="s">
        <v>264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265</v>
      </c>
      <c r="C105" s="47">
        <v>8646909.9299999997</v>
      </c>
      <c r="D105" s="47">
        <v>8646909.9299999997</v>
      </c>
      <c r="E105" s="47">
        <v>0</v>
      </c>
      <c r="F105" s="47">
        <v>0</v>
      </c>
      <c r="G105" s="47">
        <v>0</v>
      </c>
    </row>
    <row r="106" spans="1:8" x14ac:dyDescent="0.2">
      <c r="A106" s="45">
        <v>2113</v>
      </c>
      <c r="B106" s="43" t="s">
        <v>266</v>
      </c>
      <c r="C106" s="47">
        <v>1149502.5</v>
      </c>
      <c r="D106" s="47">
        <v>1149502.5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267</v>
      </c>
      <c r="C107" s="47">
        <v>3694309.97</v>
      </c>
      <c r="D107" s="47">
        <v>3694309.97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2298149.71</v>
      </c>
      <c r="D110" s="47">
        <v>2298149.71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33687438.789999999</v>
      </c>
      <c r="D112" s="47">
        <v>33687438.789999999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  <row r="150" spans="2:5" x14ac:dyDescent="0.2">
      <c r="B150" s="166" t="s">
        <v>627</v>
      </c>
      <c r="C150" s="165"/>
      <c r="D150" s="165"/>
      <c r="E150" s="16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52" activePane="bottomLeft" state="frozen"/>
      <selection activeCell="A14" sqref="A14:B14"/>
      <selection pane="bottomLeft" activeCell="B52" sqref="B5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613</v>
      </c>
    </row>
    <row r="10" spans="1:2" ht="15" customHeight="1" x14ac:dyDescent="0.2">
      <c r="A10" s="119"/>
      <c r="B10" s="29" t="s">
        <v>614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3"/>
  <sheetViews>
    <sheetView topLeftCell="A96" zoomScaleNormal="100" workbookViewId="0">
      <selection activeCell="N113" sqref="N113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8" t="str">
        <f>ESF!A1</f>
        <v>MUNICIPIO DE ACAMBARO, GTO. 2020</v>
      </c>
      <c r="B1" s="138"/>
      <c r="C1" s="138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38" t="s">
        <v>297</v>
      </c>
      <c r="B2" s="138"/>
      <c r="C2" s="138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38" t="str">
        <f>ESF!A3</f>
        <v>CORRESPONDIENTE DEL 01 DE ENERO DEL 2020 AL 30 DE JUNIO DEL 2020</v>
      </c>
      <c r="B3" s="138"/>
      <c r="C3" s="138"/>
      <c r="D3" s="37" t="s">
        <v>189</v>
      </c>
      <c r="E3" s="48">
        <f>'Notas a los Edos Financieros'!D3</f>
        <v>1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v>32686635.710000001</v>
      </c>
      <c r="D8" s="71"/>
      <c r="E8" s="69"/>
    </row>
    <row r="9" spans="1:5" x14ac:dyDescent="0.2">
      <c r="A9" s="70">
        <v>4110</v>
      </c>
      <c r="B9" s="71" t="s">
        <v>300</v>
      </c>
      <c r="C9" s="74">
        <v>19762672.760000002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19762672.760000002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737712.25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737712.25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5382745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5382745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5153622.01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101277.2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1649780.13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674863.19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974916.94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165718109.53999999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165718109.53999999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71463871.780000001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94254237.760000005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v>32405.77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75922.350000000006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-43516.58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v>164347753.13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354</v>
      </c>
      <c r="C99" s="74">
        <v>98641803.969999999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355</v>
      </c>
      <c r="C100" s="74">
        <v>61367995.840000004</v>
      </c>
      <c r="D100" s="75">
        <f t="shared" ref="D100:D163" si="0">C100/$C$99</f>
        <v>0.62212969927703166</v>
      </c>
      <c r="E100" s="71"/>
    </row>
    <row r="101" spans="1:5" x14ac:dyDescent="0.2">
      <c r="A101" s="73">
        <v>5111</v>
      </c>
      <c r="B101" s="71" t="s">
        <v>356</v>
      </c>
      <c r="C101" s="74">
        <v>47342680.280000001</v>
      </c>
      <c r="D101" s="75">
        <f t="shared" si="0"/>
        <v>0.47994540219883208</v>
      </c>
      <c r="E101" s="71"/>
    </row>
    <row r="102" spans="1:5" x14ac:dyDescent="0.2">
      <c r="A102" s="73">
        <v>5112</v>
      </c>
      <c r="B102" s="71" t="s">
        <v>357</v>
      </c>
      <c r="C102" s="74">
        <v>2075846.5</v>
      </c>
      <c r="D102" s="75">
        <f t="shared" si="0"/>
        <v>2.1044287679808944E-2</v>
      </c>
      <c r="E102" s="71"/>
    </row>
    <row r="103" spans="1:5" x14ac:dyDescent="0.2">
      <c r="A103" s="73">
        <v>5113</v>
      </c>
      <c r="B103" s="71" t="s">
        <v>358</v>
      </c>
      <c r="C103" s="74">
        <v>898420.45</v>
      </c>
      <c r="D103" s="75">
        <f t="shared" si="0"/>
        <v>9.1079077413592033E-3</v>
      </c>
      <c r="E103" s="71"/>
    </row>
    <row r="104" spans="1:5" x14ac:dyDescent="0.2">
      <c r="A104" s="73">
        <v>5114</v>
      </c>
      <c r="B104" s="71" t="s">
        <v>359</v>
      </c>
      <c r="C104" s="74">
        <v>7263289.25</v>
      </c>
      <c r="D104" s="75">
        <f t="shared" si="0"/>
        <v>7.3632972610770467E-2</v>
      </c>
      <c r="E104" s="71"/>
    </row>
    <row r="105" spans="1:5" x14ac:dyDescent="0.2">
      <c r="A105" s="73">
        <v>5115</v>
      </c>
      <c r="B105" s="71" t="s">
        <v>360</v>
      </c>
      <c r="C105" s="74">
        <v>2532618.36</v>
      </c>
      <c r="D105" s="75">
        <f t="shared" si="0"/>
        <v>2.5674899059735839E-2</v>
      </c>
      <c r="E105" s="71"/>
    </row>
    <row r="106" spans="1:5" x14ac:dyDescent="0.2">
      <c r="A106" s="73">
        <v>5116</v>
      </c>
      <c r="B106" s="71" t="s">
        <v>361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362</v>
      </c>
      <c r="C107" s="74">
        <v>10921333</v>
      </c>
      <c r="D107" s="75">
        <f t="shared" si="0"/>
        <v>0.11071708505373151</v>
      </c>
      <c r="E107" s="71"/>
    </row>
    <row r="108" spans="1:5" x14ac:dyDescent="0.2">
      <c r="A108" s="73">
        <v>5121</v>
      </c>
      <c r="B108" s="71" t="s">
        <v>363</v>
      </c>
      <c r="C108" s="74">
        <v>1548551.39</v>
      </c>
      <c r="D108" s="75">
        <f t="shared" si="0"/>
        <v>1.5698733474815221E-2</v>
      </c>
      <c r="E108" s="71"/>
    </row>
    <row r="109" spans="1:5" x14ac:dyDescent="0.2">
      <c r="A109" s="73">
        <v>5122</v>
      </c>
      <c r="B109" s="71" t="s">
        <v>364</v>
      </c>
      <c r="C109" s="74">
        <v>45400.44</v>
      </c>
      <c r="D109" s="75">
        <f t="shared" si="0"/>
        <v>4.6025557291924293E-4</v>
      </c>
      <c r="E109" s="71"/>
    </row>
    <row r="110" spans="1:5" x14ac:dyDescent="0.2">
      <c r="A110" s="73">
        <v>5123</v>
      </c>
      <c r="B110" s="71" t="s">
        <v>365</v>
      </c>
      <c r="C110" s="74">
        <v>3559109.5</v>
      </c>
      <c r="D110" s="75">
        <f t="shared" si="0"/>
        <v>3.6081147715855182E-2</v>
      </c>
      <c r="E110" s="71"/>
    </row>
    <row r="111" spans="1:5" x14ac:dyDescent="0.2">
      <c r="A111" s="73">
        <v>5124</v>
      </c>
      <c r="B111" s="71" t="s">
        <v>366</v>
      </c>
      <c r="C111" s="74">
        <v>1046917.36</v>
      </c>
      <c r="D111" s="75">
        <f t="shared" si="0"/>
        <v>1.0613323336203379E-2</v>
      </c>
      <c r="E111" s="71"/>
    </row>
    <row r="112" spans="1:5" x14ac:dyDescent="0.2">
      <c r="A112" s="73">
        <v>5125</v>
      </c>
      <c r="B112" s="71" t="s">
        <v>367</v>
      </c>
      <c r="C112" s="74">
        <v>42693.39</v>
      </c>
      <c r="D112" s="75">
        <f t="shared" si="0"/>
        <v>4.328123400194949E-4</v>
      </c>
      <c r="E112" s="71"/>
    </row>
    <row r="113" spans="1:5" x14ac:dyDescent="0.2">
      <c r="A113" s="73">
        <v>5126</v>
      </c>
      <c r="B113" s="71" t="s">
        <v>368</v>
      </c>
      <c r="C113" s="74">
        <v>3875519.13</v>
      </c>
      <c r="D113" s="75">
        <f t="shared" si="0"/>
        <v>3.9288810362578773E-2</v>
      </c>
      <c r="E113" s="71"/>
    </row>
    <row r="114" spans="1:5" x14ac:dyDescent="0.2">
      <c r="A114" s="73">
        <v>5127</v>
      </c>
      <c r="B114" s="71" t="s">
        <v>369</v>
      </c>
      <c r="C114" s="74">
        <v>189695.61</v>
      </c>
      <c r="D114" s="75">
        <f t="shared" si="0"/>
        <v>1.9230752314474322E-3</v>
      </c>
      <c r="E114" s="71"/>
    </row>
    <row r="115" spans="1:5" x14ac:dyDescent="0.2">
      <c r="A115" s="73">
        <v>5128</v>
      </c>
      <c r="B115" s="71" t="s">
        <v>370</v>
      </c>
      <c r="C115" s="74"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371</v>
      </c>
      <c r="C116" s="74">
        <v>613446.18000000005</v>
      </c>
      <c r="D116" s="75">
        <f t="shared" si="0"/>
        <v>6.2189270198927818E-3</v>
      </c>
      <c r="E116" s="71"/>
    </row>
    <row r="117" spans="1:5" x14ac:dyDescent="0.2">
      <c r="A117" s="73">
        <v>5130</v>
      </c>
      <c r="B117" s="71" t="s">
        <v>372</v>
      </c>
      <c r="C117" s="74">
        <v>26352475.129999999</v>
      </c>
      <c r="D117" s="75">
        <f t="shared" si="0"/>
        <v>0.26715321566923689</v>
      </c>
      <c r="E117" s="71"/>
    </row>
    <row r="118" spans="1:5" x14ac:dyDescent="0.2">
      <c r="A118" s="73">
        <v>5131</v>
      </c>
      <c r="B118" s="71" t="s">
        <v>373</v>
      </c>
      <c r="C118" s="74">
        <v>23485454.059999999</v>
      </c>
      <c r="D118" s="75">
        <f t="shared" si="0"/>
        <v>0.23808824570100773</v>
      </c>
      <c r="E118" s="71"/>
    </row>
    <row r="119" spans="1:5" x14ac:dyDescent="0.2">
      <c r="A119" s="73">
        <v>5132</v>
      </c>
      <c r="B119" s="71" t="s">
        <v>374</v>
      </c>
      <c r="C119" s="74">
        <v>609822.81999999995</v>
      </c>
      <c r="D119" s="75">
        <f t="shared" si="0"/>
        <v>6.1821945205449182E-3</v>
      </c>
      <c r="E119" s="71"/>
    </row>
    <row r="120" spans="1:5" x14ac:dyDescent="0.2">
      <c r="A120" s="73">
        <v>5133</v>
      </c>
      <c r="B120" s="71" t="s">
        <v>375</v>
      </c>
      <c r="C120" s="74">
        <v>75338.37</v>
      </c>
      <c r="D120" s="75">
        <f t="shared" si="0"/>
        <v>7.6375701749040095E-4</v>
      </c>
      <c r="E120" s="71"/>
    </row>
    <row r="121" spans="1:5" x14ac:dyDescent="0.2">
      <c r="A121" s="73">
        <v>5134</v>
      </c>
      <c r="B121" s="71" t="s">
        <v>376</v>
      </c>
      <c r="C121" s="74">
        <v>22147.34</v>
      </c>
      <c r="D121" s="75">
        <f t="shared" si="0"/>
        <v>2.2452286057882403E-4</v>
      </c>
      <c r="E121" s="71"/>
    </row>
    <row r="122" spans="1:5" x14ac:dyDescent="0.2">
      <c r="A122" s="73">
        <v>5135</v>
      </c>
      <c r="B122" s="71" t="s">
        <v>377</v>
      </c>
      <c r="C122" s="74">
        <v>229651.94</v>
      </c>
      <c r="D122" s="75">
        <f t="shared" si="0"/>
        <v>2.3281401064993114E-3</v>
      </c>
      <c r="E122" s="71"/>
    </row>
    <row r="123" spans="1:5" x14ac:dyDescent="0.2">
      <c r="A123" s="73">
        <v>5136</v>
      </c>
      <c r="B123" s="71" t="s">
        <v>378</v>
      </c>
      <c r="C123" s="74">
        <v>203510.39999999999</v>
      </c>
      <c r="D123" s="75">
        <f t="shared" si="0"/>
        <v>2.0631252857246382E-3</v>
      </c>
      <c r="E123" s="71"/>
    </row>
    <row r="124" spans="1:5" x14ac:dyDescent="0.2">
      <c r="A124" s="73">
        <v>5137</v>
      </c>
      <c r="B124" s="71" t="s">
        <v>379</v>
      </c>
      <c r="C124" s="74">
        <v>58473.22</v>
      </c>
      <c r="D124" s="75">
        <f t="shared" si="0"/>
        <v>5.9278336006287464E-4</v>
      </c>
      <c r="E124" s="71"/>
    </row>
    <row r="125" spans="1:5" x14ac:dyDescent="0.2">
      <c r="A125" s="73">
        <v>5138</v>
      </c>
      <c r="B125" s="71" t="s">
        <v>380</v>
      </c>
      <c r="C125" s="74">
        <v>478154.71</v>
      </c>
      <c r="D125" s="75">
        <f t="shared" si="0"/>
        <v>4.847384078107711E-3</v>
      </c>
      <c r="E125" s="71"/>
    </row>
    <row r="126" spans="1:5" x14ac:dyDescent="0.2">
      <c r="A126" s="73">
        <v>5139</v>
      </c>
      <c r="B126" s="71" t="s">
        <v>381</v>
      </c>
      <c r="C126" s="74">
        <v>2445063.27</v>
      </c>
      <c r="D126" s="75">
        <f t="shared" si="0"/>
        <v>2.4787292725745556E-2</v>
      </c>
      <c r="E126" s="71"/>
    </row>
    <row r="127" spans="1:5" x14ac:dyDescent="0.2">
      <c r="A127" s="73">
        <v>5200</v>
      </c>
      <c r="B127" s="71" t="s">
        <v>382</v>
      </c>
      <c r="C127" s="74">
        <v>14688160.85</v>
      </c>
      <c r="D127" s="75">
        <f t="shared" si="0"/>
        <v>0.14890401694668035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386</v>
      </c>
      <c r="C131" s="74">
        <v>6840918.7199999997</v>
      </c>
      <c r="D131" s="75">
        <f t="shared" si="0"/>
        <v>6.9351111239617361E-2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388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333</v>
      </c>
      <c r="C134" s="74"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389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334</v>
      </c>
      <c r="C137" s="74">
        <v>7847242.1299999999</v>
      </c>
      <c r="D137" s="75">
        <f t="shared" si="0"/>
        <v>7.9552905707062971E-2</v>
      </c>
      <c r="E137" s="71"/>
    </row>
    <row r="138" spans="1:5" x14ac:dyDescent="0.2">
      <c r="A138" s="73">
        <v>5241</v>
      </c>
      <c r="B138" s="71" t="s">
        <v>391</v>
      </c>
      <c r="C138" s="74">
        <v>702338.04</v>
      </c>
      <c r="D138" s="75">
        <f t="shared" si="0"/>
        <v>7.1200851133420328E-3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393</v>
      </c>
      <c r="C140" s="74">
        <v>237970.81</v>
      </c>
      <c r="D140" s="75">
        <f t="shared" si="0"/>
        <v>2.412474229205847E-3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412</v>
      </c>
      <c r="C160" s="74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330</v>
      </c>
      <c r="C167" s="74">
        <v>2814345.28</v>
      </c>
      <c r="D167" s="75">
        <f t="shared" si="1"/>
        <v>2.8530959154558128E-2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418</v>
      </c>
      <c r="C169" s="74">
        <v>2814345.28</v>
      </c>
      <c r="D169" s="75">
        <f t="shared" si="1"/>
        <v>2.8530959154558128E-2</v>
      </c>
      <c r="E169" s="71"/>
    </row>
    <row r="170" spans="1:5" x14ac:dyDescent="0.2">
      <c r="A170" s="73">
        <v>5400</v>
      </c>
      <c r="B170" s="71" t="s">
        <v>419</v>
      </c>
      <c r="C170" s="74">
        <v>296980</v>
      </c>
      <c r="D170" s="75">
        <f t="shared" si="1"/>
        <v>3.0106910868167086E-3</v>
      </c>
      <c r="E170" s="71"/>
    </row>
    <row r="171" spans="1:5" x14ac:dyDescent="0.2">
      <c r="A171" s="73">
        <v>5410</v>
      </c>
      <c r="B171" s="71" t="s">
        <v>420</v>
      </c>
      <c r="C171" s="74">
        <v>296980</v>
      </c>
      <c r="D171" s="75">
        <f t="shared" si="1"/>
        <v>3.0106910868167086E-3</v>
      </c>
      <c r="E171" s="71"/>
    </row>
    <row r="172" spans="1:5" x14ac:dyDescent="0.2">
      <c r="A172" s="73">
        <v>5411</v>
      </c>
      <c r="B172" s="71" t="s">
        <v>421</v>
      </c>
      <c r="C172" s="74">
        <v>296980</v>
      </c>
      <c r="D172" s="75">
        <f t="shared" si="1"/>
        <v>3.0106910868167086E-3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433</v>
      </c>
      <c r="C185" s="74">
        <v>0</v>
      </c>
      <c r="D185" s="75">
        <f t="shared" si="1"/>
        <v>0</v>
      </c>
      <c r="E185" s="71"/>
    </row>
    <row r="186" spans="1:5" x14ac:dyDescent="0.2">
      <c r="A186" s="73">
        <v>5510</v>
      </c>
      <c r="B186" s="71" t="s">
        <v>434</v>
      </c>
      <c r="C186" s="74">
        <v>0</v>
      </c>
      <c r="D186" s="75">
        <f t="shared" si="1"/>
        <v>0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437</v>
      </c>
      <c r="C189" s="74">
        <v>0</v>
      </c>
      <c r="D189" s="75">
        <f t="shared" si="1"/>
        <v>0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439</v>
      </c>
      <c r="C191" s="74">
        <v>0</v>
      </c>
      <c r="D191" s="75">
        <f t="shared" si="1"/>
        <v>0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>
        <f t="shared" si="1"/>
        <v>0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>
        <f t="shared" si="1"/>
        <v>0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74">
        <v>47906463.030000001</v>
      </c>
      <c r="D218" s="75">
        <f t="shared" si="1"/>
        <v>0.48566085677599558</v>
      </c>
      <c r="E218" s="71"/>
    </row>
    <row r="219" spans="1:5" x14ac:dyDescent="0.2">
      <c r="A219" s="73">
        <v>5610</v>
      </c>
      <c r="B219" s="71" t="s">
        <v>460</v>
      </c>
      <c r="C219" s="74">
        <v>47906463.030000001</v>
      </c>
      <c r="D219" s="75">
        <f t="shared" si="1"/>
        <v>0.48566085677599558</v>
      </c>
      <c r="E219" s="71"/>
    </row>
    <row r="220" spans="1:5" x14ac:dyDescent="0.2">
      <c r="A220" s="73">
        <v>5611</v>
      </c>
      <c r="B220" s="71" t="s">
        <v>461</v>
      </c>
      <c r="C220" s="74">
        <v>47906463.030000001</v>
      </c>
      <c r="D220" s="75">
        <f t="shared" si="1"/>
        <v>0.48566085677599558</v>
      </c>
      <c r="E220" s="71"/>
    </row>
    <row r="223" spans="1:5" x14ac:dyDescent="0.2">
      <c r="B223" s="167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580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581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582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3"/>
  <sheetViews>
    <sheetView topLeftCell="A16" workbookViewId="0">
      <selection activeCell="B43" sqref="B43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4" t="str">
        <f>ESF!A1</f>
        <v>MUNICIPIO DE ACAMBARO, GTO. 2020</v>
      </c>
      <c r="B1" s="144"/>
      <c r="C1" s="144"/>
      <c r="D1" s="50" t="s">
        <v>185</v>
      </c>
      <c r="E1" s="51">
        <f>ESF!H1</f>
        <v>2020</v>
      </c>
    </row>
    <row r="2" spans="1:5" ht="18.95" customHeight="1" x14ac:dyDescent="0.2">
      <c r="A2" s="144" t="s">
        <v>462</v>
      </c>
      <c r="B2" s="144"/>
      <c r="C2" s="144"/>
      <c r="D2" s="50" t="s">
        <v>187</v>
      </c>
      <c r="E2" s="51" t="str">
        <f>ESF!H2</f>
        <v>Trimestral</v>
      </c>
    </row>
    <row r="3" spans="1:5" ht="18.95" customHeight="1" x14ac:dyDescent="0.2">
      <c r="A3" s="144" t="str">
        <f>ESF!A3</f>
        <v>CORRESPONDIENTE DEL 01 DE ENERO DEL 2020 AL 30 DE JUNIO DEL 2020</v>
      </c>
      <c r="B3" s="144"/>
      <c r="C3" s="144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329</v>
      </c>
      <c r="C8" s="57">
        <v>19871384.77</v>
      </c>
    </row>
    <row r="9" spans="1:5" x14ac:dyDescent="0.2">
      <c r="A9" s="56">
        <v>3120</v>
      </c>
      <c r="B9" s="52" t="s">
        <v>463</v>
      </c>
      <c r="C9" s="57">
        <v>15996248.75</v>
      </c>
    </row>
    <row r="10" spans="1:5" x14ac:dyDescent="0.2">
      <c r="A10" s="56">
        <v>3130</v>
      </c>
      <c r="B10" s="52" t="s">
        <v>464</v>
      </c>
      <c r="C10" s="57">
        <v>285048569.26999998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57">
        <v>34089397.890000001</v>
      </c>
    </row>
    <row r="15" spans="1:5" x14ac:dyDescent="0.2">
      <c r="A15" s="56">
        <v>3220</v>
      </c>
      <c r="B15" s="52" t="s">
        <v>467</v>
      </c>
      <c r="C15" s="57">
        <v>419602042.47000003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  <row r="36" spans="2:2" s="169" customFormat="1" x14ac:dyDescent="0.2"/>
    <row r="37" spans="2:2" s="169" customFormat="1" x14ac:dyDescent="0.2"/>
    <row r="38" spans="2:2" s="169" customFormat="1" x14ac:dyDescent="0.2"/>
    <row r="43" spans="2:2" x14ac:dyDescent="0.2">
      <c r="B43" s="168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2"/>
  <sheetViews>
    <sheetView workbookViewId="0">
      <selection activeCell="E35" sqref="E35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44" t="str">
        <f>ESF!A1</f>
        <v>MUNICIPIO DE ACAMBARO, GTO. 2020</v>
      </c>
      <c r="B1" s="144"/>
      <c r="C1" s="144"/>
      <c r="D1" s="50" t="s">
        <v>185</v>
      </c>
      <c r="E1" s="51">
        <f>ESF!H1</f>
        <v>2020</v>
      </c>
    </row>
    <row r="2" spans="1:5" s="58" customFormat="1" ht="18.95" customHeight="1" x14ac:dyDescent="0.25">
      <c r="A2" s="144" t="s">
        <v>480</v>
      </c>
      <c r="B2" s="144"/>
      <c r="C2" s="144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44" t="str">
        <f>ESF!A3</f>
        <v>CORRESPONDIENTE DEL 01 DE ENERO DEL 2020 AL 30 DE JUNIO DEL 2020</v>
      </c>
      <c r="B3" s="144"/>
      <c r="C3" s="144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38620.160000000003</v>
      </c>
      <c r="D8" s="57">
        <v>38889.160000000003</v>
      </c>
    </row>
    <row r="9" spans="1:5" x14ac:dyDescent="0.2">
      <c r="A9" s="56">
        <v>1112</v>
      </c>
      <c r="B9" s="52" t="s">
        <v>482</v>
      </c>
      <c r="C9" s="57">
        <v>73191912.879999995</v>
      </c>
      <c r="D9" s="57">
        <v>29009462.739999998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-0.01</v>
      </c>
      <c r="D11" s="57">
        <v>-0.01</v>
      </c>
    </row>
    <row r="12" spans="1:5" x14ac:dyDescent="0.2">
      <c r="A12" s="56">
        <v>1115</v>
      </c>
      <c r="B12" s="52" t="s">
        <v>192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125">
        <v>73230533.030000001</v>
      </c>
      <c r="D15" s="125">
        <v>29048351.890000001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v>633156376.63</v>
      </c>
      <c r="E20" s="52">
        <v>-41132730.450000003</v>
      </c>
    </row>
    <row r="21" spans="1:5" x14ac:dyDescent="0.2">
      <c r="A21" s="56">
        <v>1231</v>
      </c>
      <c r="B21" s="52" t="s">
        <v>223</v>
      </c>
      <c r="C21" s="57">
        <v>476915780.94</v>
      </c>
      <c r="E21" s="52">
        <v>-21157163.48</v>
      </c>
    </row>
    <row r="22" spans="1:5" x14ac:dyDescent="0.2">
      <c r="A22" s="56">
        <v>1232</v>
      </c>
      <c r="B22" s="52" t="s">
        <v>224</v>
      </c>
      <c r="C22" s="57">
        <v>0</v>
      </c>
      <c r="E22" s="52">
        <v>0</v>
      </c>
    </row>
    <row r="23" spans="1:5" x14ac:dyDescent="0.2">
      <c r="A23" s="56">
        <v>1233</v>
      </c>
      <c r="B23" s="52" t="s">
        <v>225</v>
      </c>
      <c r="C23" s="57">
        <v>0</v>
      </c>
      <c r="E23" s="52">
        <v>0</v>
      </c>
    </row>
    <row r="24" spans="1:5" x14ac:dyDescent="0.2">
      <c r="A24" s="56">
        <v>1234</v>
      </c>
      <c r="B24" s="52" t="s">
        <v>226</v>
      </c>
      <c r="C24" s="57">
        <v>156240595.69</v>
      </c>
      <c r="E24" s="52">
        <v>-19975566.969999999</v>
      </c>
    </row>
    <row r="25" spans="1:5" x14ac:dyDescent="0.2">
      <c r="A25" s="56">
        <v>1235</v>
      </c>
      <c r="B25" s="52" t="s">
        <v>227</v>
      </c>
      <c r="C25" s="57">
        <v>0</v>
      </c>
      <c r="E25" s="52">
        <v>0</v>
      </c>
    </row>
    <row r="26" spans="1:5" x14ac:dyDescent="0.2">
      <c r="A26" s="56">
        <v>1236</v>
      </c>
      <c r="B26" s="52" t="s">
        <v>228</v>
      </c>
      <c r="C26" s="57">
        <v>0</v>
      </c>
      <c r="E26" s="52">
        <v>0</v>
      </c>
    </row>
    <row r="27" spans="1:5" x14ac:dyDescent="0.2">
      <c r="A27" s="56">
        <v>1239</v>
      </c>
      <c r="B27" s="52" t="s">
        <v>229</v>
      </c>
      <c r="C27" s="57">
        <v>0</v>
      </c>
      <c r="E27" s="52">
        <v>0</v>
      </c>
    </row>
    <row r="28" spans="1:5" x14ac:dyDescent="0.2">
      <c r="A28" s="56">
        <v>1240</v>
      </c>
      <c r="B28" s="52" t="s">
        <v>230</v>
      </c>
      <c r="C28" s="57">
        <v>67411992.549999997</v>
      </c>
      <c r="E28" s="52">
        <v>2502770.87</v>
      </c>
    </row>
    <row r="29" spans="1:5" x14ac:dyDescent="0.2">
      <c r="A29" s="56">
        <v>1241</v>
      </c>
      <c r="B29" s="52" t="s">
        <v>231</v>
      </c>
      <c r="C29" s="57">
        <v>9164841.8200000003</v>
      </c>
      <c r="E29" s="52">
        <v>1195174.71</v>
      </c>
    </row>
    <row r="30" spans="1:5" x14ac:dyDescent="0.2">
      <c r="A30" s="56">
        <v>1242</v>
      </c>
      <c r="B30" s="52" t="s">
        <v>232</v>
      </c>
      <c r="C30" s="57">
        <v>2518303.0699999998</v>
      </c>
      <c r="E30" s="52">
        <v>-709.8</v>
      </c>
    </row>
    <row r="31" spans="1:5" x14ac:dyDescent="0.2">
      <c r="A31" s="56">
        <v>1243</v>
      </c>
      <c r="B31" s="52" t="s">
        <v>233</v>
      </c>
      <c r="C31" s="57">
        <v>44320</v>
      </c>
      <c r="E31" s="52">
        <v>0</v>
      </c>
    </row>
    <row r="32" spans="1:5" x14ac:dyDescent="0.2">
      <c r="A32" s="56">
        <v>1244</v>
      </c>
      <c r="B32" s="52" t="s">
        <v>234</v>
      </c>
      <c r="C32" s="57">
        <v>34143511.590000004</v>
      </c>
      <c r="E32" s="52">
        <v>1162676</v>
      </c>
    </row>
    <row r="33" spans="1:5" x14ac:dyDescent="0.2">
      <c r="A33" s="56">
        <v>1245</v>
      </c>
      <c r="B33" s="52" t="s">
        <v>235</v>
      </c>
      <c r="C33" s="57">
        <v>7625916.6299999999</v>
      </c>
      <c r="E33" s="52">
        <v>-66974.070000000007</v>
      </c>
    </row>
    <row r="34" spans="1:5" x14ac:dyDescent="0.2">
      <c r="A34" s="56">
        <v>1246</v>
      </c>
      <c r="B34" s="52" t="s">
        <v>236</v>
      </c>
      <c r="C34" s="57">
        <v>13915099.439999999</v>
      </c>
      <c r="E34" s="52">
        <v>212604.03</v>
      </c>
    </row>
    <row r="35" spans="1:5" x14ac:dyDescent="0.2">
      <c r="A35" s="56">
        <v>1247</v>
      </c>
      <c r="B35" s="52" t="s">
        <v>237</v>
      </c>
      <c r="C35" s="57">
        <v>0</v>
      </c>
      <c r="E35" s="52">
        <v>0</v>
      </c>
    </row>
    <row r="36" spans="1:5" x14ac:dyDescent="0.2">
      <c r="A36" s="56">
        <v>1248</v>
      </c>
      <c r="B36" s="52" t="s">
        <v>238</v>
      </c>
      <c r="C36" s="57">
        <v>0</v>
      </c>
      <c r="E36" s="52">
        <v>0</v>
      </c>
    </row>
    <row r="37" spans="1:5" x14ac:dyDescent="0.2">
      <c r="A37" s="56">
        <v>1250</v>
      </c>
      <c r="B37" s="52" t="s">
        <v>240</v>
      </c>
      <c r="C37" s="57">
        <v>1182277.6299999999</v>
      </c>
      <c r="E37" s="52">
        <v>0</v>
      </c>
    </row>
    <row r="38" spans="1:5" x14ac:dyDescent="0.2">
      <c r="A38" s="56">
        <v>1251</v>
      </c>
      <c r="B38" s="52" t="s">
        <v>241</v>
      </c>
      <c r="C38" s="57">
        <v>53985.7</v>
      </c>
      <c r="E38" s="52">
        <v>0</v>
      </c>
    </row>
    <row r="39" spans="1:5" x14ac:dyDescent="0.2">
      <c r="A39" s="56">
        <v>1252</v>
      </c>
      <c r="B39" s="52" t="s">
        <v>242</v>
      </c>
      <c r="C39" s="57">
        <v>0</v>
      </c>
      <c r="E39" s="52">
        <v>0</v>
      </c>
    </row>
    <row r="40" spans="1:5" x14ac:dyDescent="0.2">
      <c r="A40" s="56">
        <v>1253</v>
      </c>
      <c r="B40" s="52" t="s">
        <v>243</v>
      </c>
      <c r="C40" s="57">
        <v>0</v>
      </c>
      <c r="E40" s="52">
        <v>0</v>
      </c>
    </row>
    <row r="41" spans="1:5" x14ac:dyDescent="0.2">
      <c r="A41" s="56">
        <v>1254</v>
      </c>
      <c r="B41" s="52" t="s">
        <v>244</v>
      </c>
      <c r="C41" s="57">
        <v>1128291.93</v>
      </c>
      <c r="E41" s="52">
        <v>0</v>
      </c>
    </row>
    <row r="42" spans="1:5" x14ac:dyDescent="0.2">
      <c r="A42" s="56">
        <v>1259</v>
      </c>
      <c r="B42" s="52" t="s">
        <v>245</v>
      </c>
      <c r="C42" s="57">
        <v>0</v>
      </c>
      <c r="E42" s="52">
        <v>0</v>
      </c>
    </row>
    <row r="44" spans="1:5" x14ac:dyDescent="0.2">
      <c r="A44" s="54" t="s">
        <v>175</v>
      </c>
      <c r="B44" s="54"/>
      <c r="C44" s="54"/>
      <c r="D44" s="54"/>
    </row>
    <row r="45" spans="1:5" x14ac:dyDescent="0.2">
      <c r="A45" s="55" t="s">
        <v>146</v>
      </c>
      <c r="B45" s="55" t="s">
        <v>143</v>
      </c>
      <c r="C45" s="132" t="s">
        <v>617</v>
      </c>
      <c r="D45" s="132" t="s">
        <v>168</v>
      </c>
    </row>
    <row r="46" spans="1:5" x14ac:dyDescent="0.2">
      <c r="A46" s="63">
        <v>5500</v>
      </c>
      <c r="B46" s="64" t="s">
        <v>433</v>
      </c>
      <c r="C46" s="57">
        <v>0</v>
      </c>
      <c r="D46" s="57">
        <v>0</v>
      </c>
    </row>
    <row r="47" spans="1:5" x14ac:dyDescent="0.2">
      <c r="A47" s="56">
        <v>5510</v>
      </c>
      <c r="B47" s="52" t="s">
        <v>434</v>
      </c>
      <c r="C47" s="57">
        <v>0</v>
      </c>
      <c r="D47" s="57">
        <v>0</v>
      </c>
    </row>
    <row r="48" spans="1:5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0</v>
      </c>
      <c r="D50" s="57">
        <v>0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0</v>
      </c>
      <c r="D52" s="57">
        <v>0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41638394.140000001</v>
      </c>
      <c r="D78" s="57">
        <v>47906463.030000001</v>
      </c>
    </row>
    <row r="79" spans="1:4" x14ac:dyDescent="0.2">
      <c r="A79" s="56">
        <v>5610</v>
      </c>
      <c r="B79" s="52" t="s">
        <v>460</v>
      </c>
      <c r="C79" s="57">
        <v>41638394.140000001</v>
      </c>
      <c r="D79" s="57">
        <v>47906463.030000001</v>
      </c>
    </row>
    <row r="80" spans="1:4" x14ac:dyDescent="0.2">
      <c r="A80" s="56">
        <v>5611</v>
      </c>
      <c r="B80" s="52" t="s">
        <v>461</v>
      </c>
      <c r="C80" s="57">
        <v>41638394.140000001</v>
      </c>
      <c r="D80" s="57">
        <v>47906463.030000001</v>
      </c>
    </row>
    <row r="84" spans="2:2" s="169" customFormat="1" x14ac:dyDescent="0.2"/>
    <row r="85" spans="2:2" s="169" customFormat="1" x14ac:dyDescent="0.2"/>
    <row r="86" spans="2:2" s="169" customFormat="1" x14ac:dyDescent="0.2"/>
    <row r="87" spans="2:2" s="169" customFormat="1" x14ac:dyDescent="0.2"/>
    <row r="88" spans="2:2" s="169" customFormat="1" x14ac:dyDescent="0.2"/>
    <row r="92" spans="2:2" x14ac:dyDescent="0.2">
      <c r="B92" s="168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.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2020-07-24T17:46:15Z</cp:lastPrinted>
  <dcterms:created xsi:type="dcterms:W3CDTF">2012-12-11T20:36:24Z</dcterms:created>
  <dcterms:modified xsi:type="dcterms:W3CDTF">2020-07-24T17:47:32Z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